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7188BA76-00FB-449F-BC5D-60597E7D89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L6" i="1"/>
  <c r="E6" i="1"/>
  <c r="L5" i="1"/>
  <c r="E5" i="1"/>
  <c r="L4" i="1"/>
  <c r="E4" i="1"/>
  <c r="L3" i="1"/>
  <c r="E3" i="1"/>
  <c r="L2" i="1"/>
  <c r="L7" i="1" s="1"/>
  <c r="E2" i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<sst xmlns="http://schemas.openxmlformats.org/spreadsheetml/2006/main" count="23" uniqueCount="22">
  <si>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</si>
  <si>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</si>
  <si>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</si>
  <si>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</si>
  <si>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</si>
  <si>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</si>
  <si>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</si>
  <si>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</si>
  <si>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</si>
  <si>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</si>
  <si>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</si>
  <si>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</si>
  <si>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</si>
  <si>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3. Ödeme</t>
  </si>
  <si>
    <t>3.2. Zamanında ödenmeyen borçlar (K9)</t>
  </si>
  <si>
    <t>5. Tüketici hizmetleri</t>
  </si>
  <si>
    <t>5.2. Tüketici hizmetleri ve şirket hakkındaki şikayetler (K21)</t>
  </si>
  <si>
    <t>3.1. Fatura Ödemesi</t>
  </si>
  <si>
    <t>4. İkili anlaşma</t>
  </si>
  <si>
    <t>4.9. Güvence bedeli ve iadesi (K18)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</si>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</sst>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7</v>
      </c>
      <c r="E2" s="7">
        <f>(D2/D8)*1000</f>
        <v>1.3062138458667663</v>
      </c>
      <c r="F2" s="8">
        <v>3</v>
      </c>
      <c r="G2" s="8">
        <v>4</v>
      </c>
      <c r="H2" s="8">
        <v>0</v>
      </c>
      <c r="I2" s="8">
        <v>0</v>
      </c>
      <c r="J2" s="8">
        <v>0</v>
      </c>
      <c r="K2" s="9">
        <v>5.1428571428571432</v>
      </c>
      <c r="L2" s="10">
        <f>D2/$D$8</f>
        <v>1.3062138458667662E-3</v>
      </c>
    </row>
    <row r="3" spans="1:12" ht="15" thickBot="1" x14ac:dyDescent="0.35">
      <c r="A3" s="3">
        <v>2</v>
      </c>
      <c r="B3" s="4" t="s">
        <v>13</v>
      </c>
      <c r="C3" s="5" t="s">
        <v>14</v>
      </c>
      <c r="D3" s="6">
        <v>3</v>
      </c>
      <c r="E3" s="7">
        <f>(D3/D8)*1000</f>
        <v>0.55980593394289979</v>
      </c>
      <c r="F3" s="8">
        <v>3</v>
      </c>
      <c r="G3" s="8">
        <v>0</v>
      </c>
      <c r="H3" s="8">
        <v>0</v>
      </c>
      <c r="I3" s="8">
        <v>0</v>
      </c>
      <c r="J3" s="8">
        <v>0</v>
      </c>
      <c r="K3" s="9">
        <v>1</v>
      </c>
      <c r="L3" s="10">
        <f t="shared" ref="L3:L6" si="0">D3/$D$8</f>
        <v>5.5980593394289982E-4</v>
      </c>
    </row>
    <row r="4" spans="1:12" ht="15" thickBot="1" x14ac:dyDescent="0.35">
      <c r="A4" s="3">
        <v>3</v>
      </c>
      <c r="B4" s="4" t="s">
        <v>15</v>
      </c>
      <c r="C4" s="5" t="s">
        <v>16</v>
      </c>
      <c r="D4" s="6">
        <v>3</v>
      </c>
      <c r="E4" s="7">
        <f>(D4/D8)*1000</f>
        <v>0.55980593394289979</v>
      </c>
      <c r="F4" s="8">
        <v>2</v>
      </c>
      <c r="G4" s="8">
        <v>1</v>
      </c>
      <c r="H4" s="8">
        <v>0</v>
      </c>
      <c r="I4" s="8">
        <v>0</v>
      </c>
      <c r="J4" s="8">
        <v>0</v>
      </c>
      <c r="K4" s="9">
        <v>3</v>
      </c>
      <c r="L4" s="10">
        <f t="shared" si="0"/>
        <v>5.5980593394289982E-4</v>
      </c>
    </row>
    <row r="5" spans="1:12" ht="15" thickBot="1" x14ac:dyDescent="0.35">
      <c r="A5" s="3">
        <v>4</v>
      </c>
      <c r="B5" s="4" t="s">
        <v>13</v>
      </c>
      <c r="C5" s="5" t="s">
        <v>17</v>
      </c>
      <c r="D5" s="6">
        <v>1</v>
      </c>
      <c r="E5" s="7">
        <f>(D5/D8)*1000</f>
        <v>0.18660197798096662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9">
        <v>2</v>
      </c>
      <c r="L5" s="10">
        <f t="shared" si="0"/>
        <v>1.8660197798096661E-4</v>
      </c>
    </row>
    <row r="6" spans="1:12" ht="15" thickBot="1" x14ac:dyDescent="0.35">
      <c r="A6" s="3">
        <v>5</v>
      </c>
      <c r="B6" s="4" t="s">
        <v>18</v>
      </c>
      <c r="C6" s="5" t="s">
        <v>19</v>
      </c>
      <c r="D6" s="11">
        <v>1</v>
      </c>
      <c r="E6" s="7">
        <f>(D6/D8)*1000</f>
        <v>0.18660197798096662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9">
        <v>10</v>
      </c>
      <c r="L6" s="10">
        <f t="shared" si="0"/>
        <v>1.8660197798096661E-4</v>
      </c>
    </row>
    <row r="7" spans="1:12" ht="15" thickBot="1" x14ac:dyDescent="0.35">
      <c r="A7" s="12"/>
      <c r="B7" s="17" t="s">
        <v>20</v>
      </c>
      <c r="C7" s="18"/>
      <c r="D7" s="6">
        <f>SUM(D2:D6)</f>
        <v>15</v>
      </c>
      <c r="E7" s="7">
        <f>(D7/D8)*1000</f>
        <v>2.799029669714499</v>
      </c>
      <c r="F7" s="6">
        <f>SUM(F2:F6)</f>
        <v>9</v>
      </c>
      <c r="G7" s="6">
        <f>SUM(G2:G6)</f>
        <v>6</v>
      </c>
      <c r="H7" s="8">
        <f>SUM(H2:H6)</f>
        <v>0</v>
      </c>
      <c r="I7" s="8">
        <f>SUM(I2:I6)</f>
        <v>0</v>
      </c>
      <c r="J7" s="8">
        <f>SUM(J2:J6)</f>
        <v>0</v>
      </c>
      <c r="K7" s="7">
        <f>AVERAGE(K2:K6)</f>
        <v>4.2285714285714286</v>
      </c>
      <c r="L7" s="10">
        <f>SUM(L2:L6)</f>
        <v>2.7990296697144998E-3</v>
      </c>
    </row>
    <row r="8" spans="1:12" ht="15" thickBot="1" x14ac:dyDescent="0.35">
      <c r="A8" s="12"/>
      <c r="B8" s="13"/>
      <c r="C8" s="8" t="s">
        <v>21</v>
      </c>
      <c r="D8" s="14">
        <v>5359</v>
      </c>
    </row>
    <row r="9" spans="1:12" ht="32.25" customHeight="1" x14ac:dyDescent="0.3"/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c96b63c8-2f25-4234-b17d-afd0b58193c3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90B3EECC-1B2D-4E1F-AB96-6D429390902B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c96b63c8-2f25-4234-b17d-afd0b58193c3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13.10.2025_09:16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2035-10-11</vt:lpwstr>
  </property>
</Properties>
</file>